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1310" windowHeight="6420" tabRatio="597" activeTab="0"/>
  </bookViews>
  <sheets>
    <sheet name="WeeklyReport" sheetId="1" r:id="rId1"/>
  </sheets>
  <definedNames>
    <definedName name="LS87">'WeeklyReport'!#REF!</definedName>
    <definedName name="ONE">'WeeklyReport'!#REF!</definedName>
    <definedName name="PAGE">'WeeklyReport'!#REF!</definedName>
    <definedName name="_xlnm.Print_Area" localSheetId="0">'WeeklyReport'!#REF!</definedName>
    <definedName name="PRINT_AREA_MI">'WeeklyReport'!#REF!</definedName>
    <definedName name="PrintArea" localSheetId="0">'WeeklyReport'!#REF!</definedName>
    <definedName name="STREAMS">'WeeklyReport'!#REF!</definedName>
  </definedNames>
  <calcPr fullCalcOnLoad="1"/>
</workbook>
</file>

<file path=xl/sharedStrings.xml><?xml version="1.0" encoding="utf-8"?>
<sst xmlns="http://schemas.openxmlformats.org/spreadsheetml/2006/main" count="67" uniqueCount="65">
  <si>
    <t>LAKE</t>
  </si>
  <si>
    <t xml:space="preserve">    WEEKLY CATCH</t>
  </si>
  <si>
    <t xml:space="preserve">  CUMULATIVE TOTAL</t>
  </si>
  <si>
    <t>STREAM</t>
  </si>
  <si>
    <t>BEGIN</t>
  </si>
  <si>
    <t>END</t>
  </si>
  <si>
    <t>LAKE SUPERIOR</t>
  </si>
  <si>
    <t xml:space="preserve"> </t>
  </si>
  <si>
    <t xml:space="preserve">         </t>
  </si>
  <si>
    <t xml:space="preserve">         Lake Superior Totals</t>
  </si>
  <si>
    <t>LAKE MICHIGAN</t>
  </si>
  <si>
    <t xml:space="preserve">          Lake Michigan Totals</t>
  </si>
  <si>
    <t>LAKE HURON</t>
  </si>
  <si>
    <t xml:space="preserve">          Lake Huron Totals</t>
  </si>
  <si>
    <t>LAKE ERIE</t>
  </si>
  <si>
    <t xml:space="preserve">          Lake Erie Totals</t>
  </si>
  <si>
    <t>LAKE ONTARIO</t>
  </si>
  <si>
    <t xml:space="preserve">          Lake Ontario Totals</t>
  </si>
  <si>
    <t>Adult Sea Lamprey Trap Catch Report</t>
  </si>
  <si>
    <t>2022-07-26</t>
  </si>
  <si>
    <t>[73] Sterling Creek</t>
  </si>
  <si>
    <t>[53] Orwell Brook</t>
  </si>
  <si>
    <t>[19] Black River</t>
  </si>
  <si>
    <t>[196] Grand River</t>
  </si>
  <si>
    <t>[153] W. Br. Conneaut Creek</t>
  </si>
  <si>
    <t>[153] E. Br. Conneaut Creek</t>
  </si>
  <si>
    <t>[153] Conneaut Creek</t>
  </si>
  <si>
    <t>[23] Cattaraugus Creek</t>
  </si>
  <si>
    <t>[990] St. Marys River</t>
  </si>
  <si>
    <t>[286] East AuGres River</t>
  </si>
  <si>
    <t>[271] Silver Creek</t>
  </si>
  <si>
    <t>[255] AuSable River</t>
  </si>
  <si>
    <t>[227] Long Lake Creek</t>
  </si>
  <si>
    <t>[202] Ocqueoc River</t>
  </si>
  <si>
    <t>[199] Black Mallard River</t>
  </si>
  <si>
    <t>[144] Maple River</t>
  </si>
  <si>
    <t>[144] Sturgeon River</t>
  </si>
  <si>
    <t>[144] Pigeon River</t>
  </si>
  <si>
    <t>[144] Cheboygan River</t>
  </si>
  <si>
    <t>[739] Trail Creek</t>
  </si>
  <si>
    <t>[707] St. Joseph River</t>
  </si>
  <si>
    <t>[639] Grand River</t>
  </si>
  <si>
    <t>[591] White River</t>
  </si>
  <si>
    <t>[534] Big Manistee River</t>
  </si>
  <si>
    <t>[523] Betsie River</t>
  </si>
  <si>
    <t>[501] Boardman River</t>
  </si>
  <si>
    <t>[433] Carp Lake Outlet</t>
  </si>
  <si>
    <t>[200] Peshtigo River</t>
  </si>
  <si>
    <t>[119] Bills Creek</t>
  </si>
  <si>
    <t>[59] Manistique River</t>
  </si>
  <si>
    <t>[23] Furlong Creek</t>
  </si>
  <si>
    <t>[703] Middle River</t>
  </si>
  <si>
    <t>[679] Brule River</t>
  </si>
  <si>
    <t>[611] Bad River</t>
  </si>
  <si>
    <t>[315] Cranberry River</t>
  </si>
  <si>
    <t>[289] Firesteel River</t>
  </si>
  <si>
    <t>[284] Misery River</t>
  </si>
  <si>
    <t>[226] Traverse River</t>
  </si>
  <si>
    <t>[194] Falls River</t>
  </si>
  <si>
    <t>[190] Silver River</t>
  </si>
  <si>
    <t>[115] Rock River</t>
  </si>
  <si>
    <t>[27] Betsy River</t>
  </si>
  <si>
    <t>[22] Tahquamenon River</t>
  </si>
  <si>
    <t xml:space="preserve">      2022 SCHEDULE</t>
  </si>
  <si>
    <t>Period Covered:   Jun 26 - Jul 02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</si>
</sst>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mm/dd_)"/>
    <numFmt numFmtId="174" formatCode="[$-409]mmmm\ dd\,\ yyyy"/>
    <numFmt numFmtId="175" formatCode="mm/dd/yy;@"/>
    <numFmt numFmtId="176" formatCode="[$-409]mmm\-yy;@"/>
    <numFmt numFmtId="177" formatCode="[$-409]d\-mmm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/yy;@"/>
  </numFmts>
  <fonts count="42">
    <font>
      <sz val="12"/>
      <name val="Arial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8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172" fontId="0" fillId="0" borderId="0" xfId="0" applyAlignment="1">
      <alignment/>
    </xf>
    <xf numFmtId="172" fontId="2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 horizontal="fill"/>
      <protection/>
    </xf>
    <xf numFmtId="172" fontId="2" fillId="0" borderId="0" xfId="0" applyNumberFormat="1" applyFont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/>
    </xf>
    <xf numFmtId="172" fontId="6" fillId="0" borderId="0" xfId="0" applyNumberFormat="1" applyFont="1" applyAlignment="1" applyProtection="1">
      <alignment/>
      <protection/>
    </xf>
    <xf numFmtId="172" fontId="6" fillId="0" borderId="10" xfId="0" applyNumberFormat="1" applyFont="1" applyBorder="1" applyAlignment="1" applyProtection="1">
      <alignment/>
      <protection/>
    </xf>
    <xf numFmtId="172" fontId="6" fillId="0" borderId="10" xfId="0" applyNumberFormat="1" applyFont="1" applyBorder="1" applyAlignment="1" applyProtection="1">
      <alignment horizontal="center"/>
      <protection/>
    </xf>
    <xf numFmtId="172" fontId="7" fillId="0" borderId="11" xfId="0" applyNumberFormat="1" applyFont="1" applyBorder="1" applyAlignment="1" applyProtection="1">
      <alignment/>
      <protection/>
    </xf>
    <xf numFmtId="172" fontId="2" fillId="0" borderId="11" xfId="0" applyNumberFormat="1" applyFont="1" applyBorder="1" applyAlignment="1" applyProtection="1">
      <alignment/>
      <protection/>
    </xf>
    <xf numFmtId="182" fontId="2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I2885"/>
  <sheetViews>
    <sheetView tabSelected="1" defaultGridColor="0" zoomScale="60" zoomScaleNormal="60" zoomScalePageLayoutView="0" colorId="22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0.5546875" defaultRowHeight="15"/>
  <cols>
    <col min="1" max="1" width="3.6640625" style="0" customWidth="1"/>
    <col min="2" max="2" width="30.4453125" style="0" customWidth="1"/>
    <col min="3" max="8" width="10.5546875" style="0" customWidth="1"/>
    <col min="9" max="9" width="10.6640625" style="0" customWidth="1"/>
  </cols>
  <sheetData>
    <row r="1" ht="134.25" customHeight="1"/>
    <row r="2" spans="1:9" ht="21" thickBot="1">
      <c r="A2" s="8" t="s">
        <v>18</v>
      </c>
      <c r="B2" s="8"/>
      <c r="C2" s="8"/>
      <c r="D2" s="8"/>
      <c r="E2" s="8"/>
      <c r="F2" s="8" t="s">
        <v>64</v>
      </c>
      <c r="G2" s="8"/>
      <c r="H2" s="8"/>
      <c r="I2" s="8"/>
    </row>
    <row r="3" spans="1:9" ht="16.5" thickTop="1">
      <c r="A3" s="5" t="s">
        <v>0</v>
      </c>
      <c r="B3" s="5"/>
      <c r="C3" s="5" t="s">
        <v>63</v>
      </c>
      <c r="D3" s="5"/>
      <c r="E3" s="5" t="s">
        <v>1</v>
      </c>
      <c r="F3" s="5"/>
      <c r="G3" s="5" t="s">
        <v>2</v>
      </c>
      <c r="H3" s="5"/>
      <c r="I3" s="5"/>
    </row>
    <row r="4" spans="1:9" ht="16.5" thickBot="1">
      <c r="A4" s="6"/>
      <c r="B4" s="6" t="s">
        <v>3</v>
      </c>
      <c r="C4" s="7" t="s">
        <v>4</v>
      </c>
      <c r="D4" s="7" t="s">
        <v>5</v>
      </c>
      <c r="E4" s="7">
        <v>2021</v>
      </c>
      <c r="F4" s="7">
        <v>2022</v>
      </c>
      <c r="G4" s="7">
        <v>2021</v>
      </c>
      <c r="H4" s="7">
        <v>2022</v>
      </c>
      <c r="I4" s="6"/>
    </row>
    <row r="5" spans="1:9" ht="15">
      <c r="A5" s="1"/>
      <c r="B5" s="1"/>
      <c r="C5" s="3"/>
      <c r="D5" s="3"/>
      <c r="E5" s="3"/>
      <c r="F5" s="3"/>
      <c r="G5" s="3"/>
      <c r="H5" s="3"/>
      <c r="I5" s="1"/>
    </row>
    <row r="6" spans="1:9" ht="15">
      <c r="A6" s="1" t="s">
        <v>6</v>
      </c>
      <c r="B6" s="1"/>
      <c r="C6" s="1"/>
      <c r="D6" s="1" t="s">
        <v>7</v>
      </c>
      <c r="E6" s="1" t="s">
        <v>8</v>
      </c>
      <c r="F6" s="1" t="s">
        <v>8</v>
      </c>
      <c r="G6" s="1"/>
      <c r="H6" s="1"/>
      <c r="I6" s="1"/>
    </row>
    <row r="7" spans="1:9" ht="15">
      <c r="A7" s="1"/>
      <c r="B7" s="1" t="s">
        <v>62</v>
      </c>
      <c r="C7" s="10">
        <v>44675</v>
      </c>
      <c r="D7" s="10">
        <v>44738</v>
      </c>
      <c r="E7" s="1">
        <v>0</v>
      </c>
      <c r="F7" s="1">
        <v>0</v>
      </c>
      <c r="G7" s="1">
        <v>642</v>
      </c>
      <c r="H7" s="1">
        <v>729</v>
      </c>
      <c r="I7" s="1"/>
    </row>
    <row r="8" spans="1:9" ht="15">
      <c r="A8" s="1"/>
      <c r="B8" s="1" t="s">
        <v>61</v>
      </c>
      <c r="C8" s="10">
        <v>44675</v>
      </c>
      <c r="D8" s="10">
        <v>44738</v>
      </c>
      <c r="E8" s="1">
        <v>0</v>
      </c>
      <c r="F8" s="1">
        <v>0</v>
      </c>
      <c r="G8" s="1">
        <v>193</v>
      </c>
      <c r="H8" s="1">
        <v>296</v>
      </c>
      <c r="I8" s="1"/>
    </row>
    <row r="9" spans="1:9" ht="15">
      <c r="A9" s="1"/>
      <c r="B9" s="1" t="s">
        <v>60</v>
      </c>
      <c r="C9" s="10">
        <v>44682</v>
      </c>
      <c r="D9" s="10">
        <v>44745</v>
      </c>
      <c r="E9" s="1">
        <v>0</v>
      </c>
      <c r="F9" s="1">
        <v>1</v>
      </c>
      <c r="G9" s="1">
        <v>205</v>
      </c>
      <c r="H9" s="1">
        <v>261</v>
      </c>
      <c r="I9" s="1"/>
    </row>
    <row r="10" spans="1:9" ht="15">
      <c r="A10" s="1"/>
      <c r="B10" s="1" t="s">
        <v>59</v>
      </c>
      <c r="C10" s="10">
        <v>44661</v>
      </c>
      <c r="D10" s="10">
        <v>44724</v>
      </c>
      <c r="E10" s="1">
        <v>0</v>
      </c>
      <c r="F10" s="1">
        <v>0</v>
      </c>
      <c r="G10" s="1">
        <v>0</v>
      </c>
      <c r="H10" s="1">
        <v>22</v>
      </c>
      <c r="I10" s="1"/>
    </row>
    <row r="11" spans="1:9" ht="15">
      <c r="A11" s="1"/>
      <c r="B11" s="1" t="s">
        <v>58</v>
      </c>
      <c r="C11" s="10">
        <v>44661</v>
      </c>
      <c r="D11" s="10">
        <v>44724</v>
      </c>
      <c r="E11" s="1">
        <v>4</v>
      </c>
      <c r="F11" s="1">
        <v>4</v>
      </c>
      <c r="G11" s="1">
        <v>14</v>
      </c>
      <c r="H11" s="1">
        <v>16</v>
      </c>
      <c r="I11" s="1"/>
    </row>
    <row r="12" spans="1:9" ht="15">
      <c r="A12" s="1"/>
      <c r="B12" s="1" t="s">
        <v>57</v>
      </c>
      <c r="C12" s="10">
        <v>44661</v>
      </c>
      <c r="D12" s="10">
        <v>44724</v>
      </c>
      <c r="E12" s="1">
        <v>3</v>
      </c>
      <c r="F12" s="1">
        <v>0</v>
      </c>
      <c r="G12" s="1">
        <v>123</v>
      </c>
      <c r="H12" s="1">
        <v>0</v>
      </c>
      <c r="I12" s="1"/>
    </row>
    <row r="13" spans="1:9" ht="15">
      <c r="A13" s="1"/>
      <c r="B13" s="1" t="s">
        <v>56</v>
      </c>
      <c r="C13" s="10">
        <v>44661</v>
      </c>
      <c r="D13" s="10">
        <v>44724</v>
      </c>
      <c r="E13" s="1">
        <v>4</v>
      </c>
      <c r="F13" s="1">
        <v>6</v>
      </c>
      <c r="G13" s="1">
        <v>31</v>
      </c>
      <c r="H13" s="1">
        <v>177</v>
      </c>
      <c r="I13" s="1"/>
    </row>
    <row r="14" spans="1:9" ht="15">
      <c r="A14" s="1"/>
      <c r="B14" s="1" t="s">
        <v>55</v>
      </c>
      <c r="C14" s="10">
        <v>44661</v>
      </c>
      <c r="D14" s="10">
        <v>44724</v>
      </c>
      <c r="E14" s="1">
        <v>1</v>
      </c>
      <c r="F14" s="1">
        <v>14</v>
      </c>
      <c r="G14" s="1">
        <v>49</v>
      </c>
      <c r="H14" s="1">
        <v>128</v>
      </c>
      <c r="I14" s="1"/>
    </row>
    <row r="15" spans="1:9" ht="15">
      <c r="A15" s="1"/>
      <c r="B15" s="1" t="s">
        <v>54</v>
      </c>
      <c r="C15" s="10">
        <v>44661</v>
      </c>
      <c r="D15" s="10">
        <v>44724</v>
      </c>
      <c r="E15" s="1">
        <v>2</v>
      </c>
      <c r="F15" s="1">
        <v>0</v>
      </c>
      <c r="G15" s="1">
        <v>54</v>
      </c>
      <c r="H15" s="1">
        <v>0</v>
      </c>
      <c r="I15" s="1"/>
    </row>
    <row r="16" spans="1:9" ht="15">
      <c r="A16" s="1"/>
      <c r="B16" s="1" t="s">
        <v>53</v>
      </c>
      <c r="C16" s="10">
        <v>44668</v>
      </c>
      <c r="D16" s="10">
        <v>44731</v>
      </c>
      <c r="E16" s="1">
        <v>0</v>
      </c>
      <c r="F16" s="1">
        <v>0</v>
      </c>
      <c r="G16" s="1">
        <v>719</v>
      </c>
      <c r="H16" s="1">
        <v>174</v>
      </c>
      <c r="I16" s="1"/>
    </row>
    <row r="17" spans="1:9" ht="15">
      <c r="A17" s="1"/>
      <c r="B17" s="1" t="s">
        <v>52</v>
      </c>
      <c r="C17" s="10">
        <v>44668</v>
      </c>
      <c r="D17" s="10">
        <v>44731</v>
      </c>
      <c r="E17" s="1">
        <v>0</v>
      </c>
      <c r="F17" s="1">
        <v>0</v>
      </c>
      <c r="G17" s="1">
        <v>1033</v>
      </c>
      <c r="H17" s="1">
        <v>28</v>
      </c>
      <c r="I17" s="1"/>
    </row>
    <row r="18" spans="1:9" ht="15">
      <c r="A18" s="1"/>
      <c r="B18" s="1" t="s">
        <v>51</v>
      </c>
      <c r="C18" s="10">
        <v>44668</v>
      </c>
      <c r="D18" s="10">
        <v>44731</v>
      </c>
      <c r="E18" s="1">
        <v>0</v>
      </c>
      <c r="F18" s="1">
        <v>0</v>
      </c>
      <c r="G18" s="1">
        <v>54</v>
      </c>
      <c r="H18" s="1">
        <v>409</v>
      </c>
      <c r="I18" s="1"/>
    </row>
    <row r="19" spans="1:9" ht="15">
      <c r="A19" s="1"/>
      <c r="B19" s="1" t="s">
        <v>7</v>
      </c>
      <c r="C19" s="1"/>
      <c r="D19" s="1"/>
      <c r="E19" s="1"/>
      <c r="F19" s="1"/>
      <c r="G19" s="1"/>
      <c r="H19" s="1"/>
      <c r="I19" s="1"/>
    </row>
    <row r="20" spans="1:9" ht="15.75" thickBot="1">
      <c r="A20" s="4"/>
      <c r="B20" s="4" t="s">
        <v>9</v>
      </c>
      <c r="C20" s="4"/>
      <c r="D20" s="4"/>
      <c r="E20" s="4">
        <f>IF((COUNTA(E6:E19)=0),"        -",SUM(E6:E19))</f>
        <v>14</v>
      </c>
      <c r="F20" s="4">
        <f>IF((COUNTA(F6:F19)=0),"        -",SUM(F6:F19))</f>
        <v>25</v>
      </c>
      <c r="G20" s="4">
        <v>3117</v>
      </c>
      <c r="H20" s="4">
        <v>2240</v>
      </c>
      <c r="I20" s="4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1" t="s">
        <v>10</v>
      </c>
      <c r="B22" s="1"/>
      <c r="C22" s="1"/>
      <c r="D22" s="1"/>
      <c r="E22" s="1"/>
      <c r="F22" s="1"/>
      <c r="G22" s="1"/>
      <c r="H22" s="1"/>
      <c r="I22" s="1"/>
    </row>
    <row r="23" spans="1:9" ht="15">
      <c r="A23" s="1"/>
      <c r="B23" s="1" t="s">
        <v>50</v>
      </c>
      <c r="C23" s="10">
        <v>44675</v>
      </c>
      <c r="D23" s="10">
        <v>44738</v>
      </c>
      <c r="E23" s="1">
        <v>0</v>
      </c>
      <c r="F23" s="1">
        <v>0</v>
      </c>
      <c r="G23" s="1">
        <v>27</v>
      </c>
      <c r="H23" s="1">
        <v>0</v>
      </c>
      <c r="I23" s="1"/>
    </row>
    <row r="24" spans="1:9" ht="15">
      <c r="A24" s="1"/>
      <c r="B24" s="1" t="s">
        <v>49</v>
      </c>
      <c r="C24" s="10">
        <v>44661</v>
      </c>
      <c r="D24" s="10">
        <v>44724</v>
      </c>
      <c r="E24" s="1">
        <v>0</v>
      </c>
      <c r="F24" s="1">
        <v>0</v>
      </c>
      <c r="G24" s="1">
        <v>3688</v>
      </c>
      <c r="H24" s="1">
        <v>9977</v>
      </c>
      <c r="I24" s="1"/>
    </row>
    <row r="25" spans="1:9" ht="15">
      <c r="A25" s="1"/>
      <c r="B25" s="1" t="s">
        <v>48</v>
      </c>
      <c r="C25" s="10">
        <v>44661</v>
      </c>
      <c r="D25" s="10">
        <v>44724</v>
      </c>
      <c r="E25" s="1">
        <v>0</v>
      </c>
      <c r="F25" s="1">
        <v>0</v>
      </c>
      <c r="G25" s="1">
        <v>29</v>
      </c>
      <c r="H25" s="1">
        <v>0</v>
      </c>
      <c r="I25" s="1"/>
    </row>
    <row r="26" spans="1:9" ht="15">
      <c r="A26" s="1"/>
      <c r="B26" s="1" t="s">
        <v>47</v>
      </c>
      <c r="C26" s="10">
        <v>44661</v>
      </c>
      <c r="D26" s="10">
        <v>44724</v>
      </c>
      <c r="E26" s="1">
        <v>0</v>
      </c>
      <c r="F26" s="1">
        <v>0</v>
      </c>
      <c r="G26" s="1">
        <v>1535</v>
      </c>
      <c r="H26" s="1">
        <v>1130</v>
      </c>
      <c r="I26" s="1"/>
    </row>
    <row r="27" spans="1:9" ht="15">
      <c r="A27" s="1"/>
      <c r="B27" s="1" t="s">
        <v>46</v>
      </c>
      <c r="C27" s="10">
        <v>44661</v>
      </c>
      <c r="D27" s="10">
        <v>44724</v>
      </c>
      <c r="E27" s="1">
        <v>0</v>
      </c>
      <c r="F27" s="1">
        <v>0</v>
      </c>
      <c r="G27" s="1">
        <v>914</v>
      </c>
      <c r="H27" s="1">
        <v>1878</v>
      </c>
      <c r="I27" s="1"/>
    </row>
    <row r="28" spans="1:9" ht="15">
      <c r="A28" s="1"/>
      <c r="B28" s="1" t="s">
        <v>45</v>
      </c>
      <c r="C28" s="10">
        <v>44654</v>
      </c>
      <c r="D28" s="10">
        <v>44717</v>
      </c>
      <c r="E28" s="1">
        <v>0</v>
      </c>
      <c r="F28" s="1">
        <v>0</v>
      </c>
      <c r="G28" s="1">
        <v>66</v>
      </c>
      <c r="H28" s="1">
        <v>71</v>
      </c>
      <c r="I28" s="1"/>
    </row>
    <row r="29" spans="1:9" ht="15">
      <c r="A29" s="1"/>
      <c r="B29" s="1" t="s">
        <v>44</v>
      </c>
      <c r="C29" s="10">
        <v>44654</v>
      </c>
      <c r="D29" s="10">
        <v>44717</v>
      </c>
      <c r="E29" s="1">
        <v>0</v>
      </c>
      <c r="F29" s="1">
        <v>0</v>
      </c>
      <c r="G29" s="1">
        <v>314</v>
      </c>
      <c r="H29" s="1">
        <v>628</v>
      </c>
      <c r="I29" s="1"/>
    </row>
    <row r="30" spans="1:9" ht="15">
      <c r="A30" s="1"/>
      <c r="B30" s="1" t="s">
        <v>43</v>
      </c>
      <c r="C30" s="10">
        <v>44654</v>
      </c>
      <c r="D30" s="10">
        <v>44717</v>
      </c>
      <c r="E30" s="1">
        <v>0</v>
      </c>
      <c r="F30" s="1">
        <v>0</v>
      </c>
      <c r="G30" s="1">
        <v>193</v>
      </c>
      <c r="H30" s="1">
        <v>409</v>
      </c>
      <c r="I30" s="1"/>
    </row>
    <row r="31" spans="1:9" ht="15">
      <c r="A31" s="1"/>
      <c r="B31" s="1" t="s">
        <v>42</v>
      </c>
      <c r="C31" s="10">
        <v>44677</v>
      </c>
      <c r="D31" s="10">
        <v>44740</v>
      </c>
      <c r="E31" s="1">
        <v>0</v>
      </c>
      <c r="F31" s="1">
        <v>0</v>
      </c>
      <c r="G31" s="1">
        <v>1</v>
      </c>
      <c r="H31" s="1">
        <v>0</v>
      </c>
      <c r="I31" s="1"/>
    </row>
    <row r="32" spans="1:9" ht="15">
      <c r="A32" s="1"/>
      <c r="B32" s="1" t="s">
        <v>41</v>
      </c>
      <c r="C32" s="10">
        <v>44643</v>
      </c>
      <c r="D32" s="10">
        <v>44706</v>
      </c>
      <c r="E32" s="1">
        <v>0</v>
      </c>
      <c r="F32" s="1">
        <v>0</v>
      </c>
      <c r="G32" s="1">
        <v>61</v>
      </c>
      <c r="H32" s="1">
        <v>262</v>
      </c>
      <c r="I32" s="1"/>
    </row>
    <row r="33" spans="1:9" ht="15">
      <c r="A33" s="1"/>
      <c r="B33" s="1" t="s">
        <v>40</v>
      </c>
      <c r="C33" s="10">
        <v>44643</v>
      </c>
      <c r="D33" s="10">
        <v>44706</v>
      </c>
      <c r="E33" s="1">
        <v>0</v>
      </c>
      <c r="F33" s="1">
        <v>0</v>
      </c>
      <c r="G33" s="1">
        <v>43</v>
      </c>
      <c r="H33" s="1">
        <v>473</v>
      </c>
      <c r="I33" s="1"/>
    </row>
    <row r="34" spans="1:9" ht="15">
      <c r="A34" s="1"/>
      <c r="B34" s="1" t="s">
        <v>39</v>
      </c>
      <c r="C34" s="10">
        <v>44643</v>
      </c>
      <c r="D34" s="10">
        <v>44706</v>
      </c>
      <c r="E34" s="1">
        <v>0</v>
      </c>
      <c r="F34" s="1">
        <v>0</v>
      </c>
      <c r="G34" s="1">
        <v>150</v>
      </c>
      <c r="H34" s="1">
        <v>196</v>
      </c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.75" thickBot="1">
      <c r="A36" s="4"/>
      <c r="B36" s="4" t="s">
        <v>11</v>
      </c>
      <c r="C36" s="4"/>
      <c r="D36" s="4"/>
      <c r="E36" s="4">
        <f>IF((COUNTA(E22:E35)=0),"        -",SUM(E22:E35))</f>
        <v>0</v>
      </c>
      <c r="F36" s="4">
        <f>IF((COUNTA(F22:F35)=0),"        -",SUM(F22:F35))</f>
        <v>0</v>
      </c>
      <c r="G36" s="4">
        <v>7021</v>
      </c>
      <c r="H36" s="4">
        <v>15024</v>
      </c>
      <c r="I36" s="4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1" t="s">
        <v>12</v>
      </c>
      <c r="B38" s="1"/>
      <c r="C38" s="1"/>
      <c r="D38" s="1"/>
      <c r="E38" s="1"/>
      <c r="F38" s="1"/>
      <c r="G38" s="1"/>
      <c r="H38" s="1"/>
      <c r="I38" s="1"/>
    </row>
    <row r="39" spans="1:9" ht="15">
      <c r="A39" s="1"/>
      <c r="B39" s="1" t="s">
        <v>38</v>
      </c>
      <c r="C39" s="10">
        <v>44661</v>
      </c>
      <c r="D39" s="10">
        <v>44724</v>
      </c>
      <c r="E39" s="1">
        <v>0</v>
      </c>
      <c r="F39" s="1">
        <v>0</v>
      </c>
      <c r="G39" s="1">
        <v>6094</v>
      </c>
      <c r="H39" s="1">
        <v>15110</v>
      </c>
      <c r="I39" s="1"/>
    </row>
    <row r="40" spans="1:9" ht="15">
      <c r="A40" s="1"/>
      <c r="B40" s="1" t="s">
        <v>37</v>
      </c>
      <c r="C40" s="10">
        <v>44661</v>
      </c>
      <c r="D40" s="10">
        <v>44724</v>
      </c>
      <c r="E40" s="1">
        <v>0</v>
      </c>
      <c r="F40" s="1">
        <v>0</v>
      </c>
      <c r="G40" s="1">
        <v>10</v>
      </c>
      <c r="H40" s="1">
        <v>0</v>
      </c>
      <c r="I40" s="1"/>
    </row>
    <row r="41" spans="1:9" ht="15">
      <c r="A41" s="1"/>
      <c r="B41" s="1" t="s">
        <v>36</v>
      </c>
      <c r="C41" s="10">
        <v>44661</v>
      </c>
      <c r="D41" s="10">
        <v>44724</v>
      </c>
      <c r="E41" s="1">
        <v>0</v>
      </c>
      <c r="F41" s="1">
        <v>0</v>
      </c>
      <c r="G41" s="1">
        <v>0</v>
      </c>
      <c r="H41" s="1">
        <v>0</v>
      </c>
      <c r="I41" s="1"/>
    </row>
    <row r="42" spans="1:9" ht="15">
      <c r="A42" s="1"/>
      <c r="B42" s="1" t="s">
        <v>35</v>
      </c>
      <c r="C42" s="10">
        <v>44661</v>
      </c>
      <c r="D42" s="10">
        <v>44724</v>
      </c>
      <c r="E42" s="1">
        <v>0</v>
      </c>
      <c r="F42" s="1">
        <v>0</v>
      </c>
      <c r="G42" s="1">
        <v>1</v>
      </c>
      <c r="H42" s="1">
        <v>0</v>
      </c>
      <c r="I42" s="1"/>
    </row>
    <row r="43" spans="1:9" ht="15">
      <c r="A43" s="1"/>
      <c r="B43" s="1" t="s">
        <v>34</v>
      </c>
      <c r="C43" s="10">
        <v>44661</v>
      </c>
      <c r="D43" s="10">
        <v>44724</v>
      </c>
      <c r="E43" s="1">
        <v>0</v>
      </c>
      <c r="F43" s="1">
        <v>0</v>
      </c>
      <c r="G43" s="1">
        <v>0</v>
      </c>
      <c r="H43" s="1">
        <v>0</v>
      </c>
      <c r="I43" s="1"/>
    </row>
    <row r="44" spans="1:9" ht="15">
      <c r="A44" s="1"/>
      <c r="B44" s="1" t="s">
        <v>33</v>
      </c>
      <c r="C44" s="10">
        <v>44661</v>
      </c>
      <c r="D44" s="10">
        <v>44724</v>
      </c>
      <c r="E44" s="1">
        <v>0</v>
      </c>
      <c r="F44" s="1">
        <v>0</v>
      </c>
      <c r="G44" s="1">
        <v>2565</v>
      </c>
      <c r="H44" s="1">
        <v>4135</v>
      </c>
      <c r="I44" s="1"/>
    </row>
    <row r="45" spans="1:9" ht="15">
      <c r="A45" s="1"/>
      <c r="B45" s="1" t="s">
        <v>32</v>
      </c>
      <c r="C45" s="10">
        <v>44661</v>
      </c>
      <c r="D45" s="10">
        <v>44724</v>
      </c>
      <c r="E45" s="1">
        <v>0</v>
      </c>
      <c r="F45" s="1">
        <v>0</v>
      </c>
      <c r="G45" s="1">
        <v>11</v>
      </c>
      <c r="H45" s="1">
        <v>0</v>
      </c>
      <c r="I45" s="1"/>
    </row>
    <row r="46" spans="1:9" ht="15">
      <c r="A46" s="1"/>
      <c r="B46" s="1" t="s">
        <v>31</v>
      </c>
      <c r="C46" s="10">
        <v>44661</v>
      </c>
      <c r="D46" s="10">
        <v>44724</v>
      </c>
      <c r="E46" s="1">
        <v>0</v>
      </c>
      <c r="F46" s="1">
        <v>0</v>
      </c>
      <c r="G46" s="1">
        <v>0</v>
      </c>
      <c r="H46" s="1">
        <v>282</v>
      </c>
      <c r="I46" s="1"/>
    </row>
    <row r="47" spans="1:9" ht="15">
      <c r="A47" s="1"/>
      <c r="B47" s="1" t="s">
        <v>30</v>
      </c>
      <c r="C47" s="10">
        <v>44661</v>
      </c>
      <c r="D47" s="10">
        <v>44724</v>
      </c>
      <c r="E47" s="1">
        <v>0</v>
      </c>
      <c r="F47" s="1">
        <v>0</v>
      </c>
      <c r="G47" s="1">
        <v>0</v>
      </c>
      <c r="H47" s="1">
        <v>0</v>
      </c>
      <c r="I47" s="1"/>
    </row>
    <row r="48" spans="1:9" ht="15">
      <c r="A48" s="1"/>
      <c r="B48" s="1" t="s">
        <v>29</v>
      </c>
      <c r="C48" s="10">
        <v>44654</v>
      </c>
      <c r="D48" s="10">
        <v>44717</v>
      </c>
      <c r="E48" s="1">
        <v>0</v>
      </c>
      <c r="F48" s="1">
        <v>0</v>
      </c>
      <c r="G48" s="1">
        <v>285</v>
      </c>
      <c r="H48" s="1">
        <v>314</v>
      </c>
      <c r="I48" s="1"/>
    </row>
    <row r="49" spans="1:9" ht="15">
      <c r="A49" s="1"/>
      <c r="B49" s="1" t="s">
        <v>28</v>
      </c>
      <c r="C49" s="10">
        <v>44710</v>
      </c>
      <c r="D49" s="10">
        <v>44773</v>
      </c>
      <c r="E49" s="1">
        <v>39</v>
      </c>
      <c r="F49" s="1">
        <v>341</v>
      </c>
      <c r="G49" s="1">
        <v>532</v>
      </c>
      <c r="H49" s="1">
        <v>1012</v>
      </c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.75" thickBot="1">
      <c r="A51" s="4"/>
      <c r="B51" s="4" t="s">
        <v>13</v>
      </c>
      <c r="C51" s="4"/>
      <c r="D51" s="4"/>
      <c r="E51" s="4">
        <f>IF((COUNTA(E38:E50)=0),"        -",SUM(E38:E50))</f>
        <v>39</v>
      </c>
      <c r="F51" s="4">
        <f>IF((COUNTA(F38:F50)=0),"        -",SUM(F38:F50))</f>
        <v>341</v>
      </c>
      <c r="G51" s="4">
        <v>9498</v>
      </c>
      <c r="H51" s="4">
        <v>20853</v>
      </c>
      <c r="I51" s="4"/>
    </row>
    <row r="52" spans="1:9" ht="15">
      <c r="A52" s="2"/>
      <c r="B52" s="2"/>
      <c r="C52" s="2"/>
      <c r="D52" s="2"/>
      <c r="E52" s="2"/>
      <c r="F52" s="2"/>
      <c r="G52" s="2"/>
      <c r="H52" s="2"/>
      <c r="I52" s="2"/>
    </row>
    <row r="53" spans="1:9" ht="15">
      <c r="A53" s="1" t="s">
        <v>14</v>
      </c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 t="s">
        <v>27</v>
      </c>
      <c r="C54" s="10">
        <v>44655</v>
      </c>
      <c r="D54" s="10">
        <v>44718</v>
      </c>
      <c r="E54" s="1">
        <v>0</v>
      </c>
      <c r="F54" s="1">
        <v>0</v>
      </c>
      <c r="G54" s="1">
        <v>4</v>
      </c>
      <c r="H54" s="1">
        <v>4</v>
      </c>
      <c r="I54" s="1"/>
    </row>
    <row r="55" spans="1:9" ht="15">
      <c r="A55" s="1"/>
      <c r="B55" s="1" t="s">
        <v>26</v>
      </c>
      <c r="C55" s="10">
        <v>44655</v>
      </c>
      <c r="D55" s="10">
        <v>44718</v>
      </c>
      <c r="E55" s="1">
        <v>0</v>
      </c>
      <c r="F55" s="1">
        <v>0</v>
      </c>
      <c r="G55" s="1">
        <v>0</v>
      </c>
      <c r="H55" s="1">
        <v>3</v>
      </c>
      <c r="I55" s="1"/>
    </row>
    <row r="56" spans="1:9" ht="15">
      <c r="A56" s="1"/>
      <c r="B56" s="1" t="s">
        <v>25</v>
      </c>
      <c r="C56" s="10">
        <v>44655</v>
      </c>
      <c r="D56" s="10">
        <v>44718</v>
      </c>
      <c r="E56" s="1">
        <v>0</v>
      </c>
      <c r="F56" s="1">
        <v>0</v>
      </c>
      <c r="G56" s="1">
        <v>0</v>
      </c>
      <c r="H56" s="1">
        <v>0</v>
      </c>
      <c r="I56" s="1"/>
    </row>
    <row r="57" spans="1:9" ht="15">
      <c r="A57" s="1"/>
      <c r="B57" s="1" t="s">
        <v>24</v>
      </c>
      <c r="C57" s="10">
        <v>44655</v>
      </c>
      <c r="D57" s="10">
        <v>44718</v>
      </c>
      <c r="E57" s="1">
        <v>0</v>
      </c>
      <c r="F57" s="1">
        <v>0</v>
      </c>
      <c r="G57" s="1">
        <v>0</v>
      </c>
      <c r="H57" s="1">
        <v>0</v>
      </c>
      <c r="I57" s="1"/>
    </row>
    <row r="58" spans="1:9" ht="15">
      <c r="A58" s="1"/>
      <c r="B58" s="1" t="s">
        <v>23</v>
      </c>
      <c r="C58" s="10">
        <v>44661</v>
      </c>
      <c r="D58" s="10">
        <v>44724</v>
      </c>
      <c r="E58" s="1">
        <v>0</v>
      </c>
      <c r="F58" s="1">
        <v>0</v>
      </c>
      <c r="G58" s="1">
        <v>25</v>
      </c>
      <c r="H58" s="1">
        <v>181</v>
      </c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.75" thickBot="1">
      <c r="A60" s="4"/>
      <c r="B60" s="4" t="s">
        <v>15</v>
      </c>
      <c r="C60" s="4"/>
      <c r="D60" s="4"/>
      <c r="E60" s="4">
        <f>IF((COUNTA(E53:E59)=0),"        -",SUM(E53:E59))</f>
        <v>0</v>
      </c>
      <c r="F60" s="4">
        <f>IF((COUNTA(F53:F59)=0),"        -",SUM(F53:F59))</f>
        <v>0</v>
      </c>
      <c r="G60" s="4">
        <v>29</v>
      </c>
      <c r="H60" s="4">
        <v>188</v>
      </c>
      <c r="I60" s="4"/>
    </row>
    <row r="61" spans="1:9" ht="15">
      <c r="A61" s="2"/>
      <c r="B61" s="2"/>
      <c r="C61" s="2"/>
      <c r="D61" s="2"/>
      <c r="E61" s="2"/>
      <c r="F61" s="2"/>
      <c r="G61" s="2"/>
      <c r="H61" s="2"/>
      <c r="I61" s="2"/>
    </row>
    <row r="62" spans="1:9" ht="15">
      <c r="A62" s="1" t="s">
        <v>16</v>
      </c>
      <c r="B62" s="1"/>
      <c r="C62" s="1"/>
      <c r="D62" s="1"/>
      <c r="E62" s="1"/>
      <c r="F62" s="1"/>
      <c r="G62" s="1"/>
      <c r="H62" s="1"/>
      <c r="I62" s="1"/>
    </row>
    <row r="63" spans="1:9" ht="15">
      <c r="A63" s="1"/>
      <c r="B63" s="1" t="s">
        <v>22</v>
      </c>
      <c r="C63" s="10">
        <v>44655</v>
      </c>
      <c r="D63" s="10">
        <v>44718</v>
      </c>
      <c r="E63" s="1">
        <v>0</v>
      </c>
      <c r="F63" s="1">
        <v>0</v>
      </c>
      <c r="G63" s="1">
        <v>494</v>
      </c>
      <c r="H63" s="1">
        <v>427</v>
      </c>
      <c r="I63" s="1"/>
    </row>
    <row r="64" spans="1:9" ht="15">
      <c r="A64" s="1"/>
      <c r="B64" s="1" t="s">
        <v>21</v>
      </c>
      <c r="C64" s="10">
        <v>44655</v>
      </c>
      <c r="D64" s="10">
        <v>44718</v>
      </c>
      <c r="E64" s="1">
        <v>0</v>
      </c>
      <c r="F64" s="1">
        <v>0</v>
      </c>
      <c r="G64" s="1">
        <v>90</v>
      </c>
      <c r="H64" s="1">
        <v>1</v>
      </c>
      <c r="I64" s="1"/>
    </row>
    <row r="65" spans="1:9" ht="15">
      <c r="A65" s="1"/>
      <c r="B65" s="1" t="s">
        <v>20</v>
      </c>
      <c r="C65" s="10">
        <v>44655</v>
      </c>
      <c r="D65" s="10">
        <v>44718</v>
      </c>
      <c r="E65" s="1">
        <v>0</v>
      </c>
      <c r="F65" s="1">
        <v>0</v>
      </c>
      <c r="G65" s="1">
        <v>22</v>
      </c>
      <c r="H65" s="1">
        <v>308</v>
      </c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.75" thickBot="1">
      <c r="A67" s="9"/>
      <c r="B67" s="9" t="s">
        <v>17</v>
      </c>
      <c r="C67" s="9"/>
      <c r="D67" s="9"/>
      <c r="E67" s="9">
        <f>IF((COUNTA(E62:E66)=0),"        -",SUM(E62:E66))</f>
        <v>0</v>
      </c>
      <c r="F67" s="9">
        <f>IF((COUNTA(F62:F66)=0),"        -",SUM(F62:F66))</f>
        <v>0</v>
      </c>
      <c r="G67" s="9">
        <v>606</v>
      </c>
      <c r="H67" s="9">
        <v>736</v>
      </c>
      <c r="I67" s="9"/>
    </row>
    <row r="68" spans="1:9" ht="15.75" thickTop="1">
      <c r="A68" s="2"/>
      <c r="B68" s="2"/>
      <c r="C68" s="2"/>
      <c r="D68" s="2"/>
      <c r="E68" s="2"/>
      <c r="F68" s="2"/>
      <c r="G68" s="2"/>
      <c r="H68" s="2"/>
      <c r="I68" t="s">
        <v>19</v>
      </c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  <row r="92" spans="1:9" ht="15">
      <c r="A92" s="1"/>
      <c r="B92" s="1"/>
      <c r="C92" s="1"/>
      <c r="D92" s="1"/>
      <c r="E92" s="1"/>
      <c r="F92" s="1"/>
      <c r="G92" s="1"/>
      <c r="H92" s="1"/>
      <c r="I92" s="1"/>
    </row>
    <row r="93" spans="1:9" ht="15">
      <c r="A93" s="1"/>
      <c r="B93" s="1"/>
      <c r="C93" s="1"/>
      <c r="D93" s="1"/>
      <c r="E93" s="1"/>
      <c r="F93" s="1"/>
      <c r="G93" s="1"/>
      <c r="H93" s="1"/>
      <c r="I93" s="1"/>
    </row>
    <row r="94" spans="1:9" ht="15">
      <c r="A94" s="1"/>
      <c r="B94" s="1"/>
      <c r="C94" s="1"/>
      <c r="D94" s="1"/>
      <c r="E94" s="1"/>
      <c r="F94" s="1"/>
      <c r="G94" s="1"/>
      <c r="H94" s="1"/>
      <c r="I94" s="1"/>
    </row>
    <row r="95" spans="1:9" ht="15">
      <c r="A95" s="1"/>
      <c r="B95" s="1"/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  <row r="97" spans="1:9" ht="15">
      <c r="A97" s="1"/>
      <c r="B97" s="1"/>
      <c r="C97" s="1"/>
      <c r="D97" s="1"/>
      <c r="E97" s="1"/>
      <c r="F97" s="1"/>
      <c r="G97" s="1"/>
      <c r="H97" s="1"/>
      <c r="I97" s="1"/>
    </row>
    <row r="98" spans="1:9" ht="15">
      <c r="A98" s="1"/>
      <c r="B98" s="1"/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">
      <c r="A142" s="1"/>
      <c r="B142" s="1"/>
      <c r="C142" s="1"/>
      <c r="D142" s="1"/>
      <c r="E142" s="1"/>
      <c r="F142" s="1"/>
      <c r="G142" s="1"/>
      <c r="H142" s="1"/>
      <c r="I142" s="1"/>
    </row>
    <row r="2885" spans="1:3" ht="15">
      <c r="A2885" s="1"/>
      <c r="B2885" s="1"/>
      <c r="C2885" s="1"/>
    </row>
  </sheetData>
  <sheetProtection/>
  <printOptions/>
  <pageMargins left="0.5" right="0.5" top="0.5" bottom="0.5" header="0.5" footer="0.5"/>
  <pageSetup fitToHeight="1" fitToWidth="1"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Marquette Biological Station</dc:creator>
  <cp:keywords/>
  <dc:description/>
  <cp:lastModifiedBy>shultberg</cp:lastModifiedBy>
  <cp:lastPrinted>2006-12-08T22:49:36Z</cp:lastPrinted>
  <dcterms:created xsi:type="dcterms:W3CDTF">2001-05-17T13:46:41Z</dcterms:created>
  <dcterms:modified xsi:type="dcterms:W3CDTF">2022-07-26T11:43:48Z</dcterms:modified>
  <cp:category/>
  <cp:version/>
  <cp:contentType/>
  <cp:contentStatus/>
</cp:coreProperties>
</file>